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Commercial Bid Indicative Price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3" l="1"/>
  <c r="M15" i="3"/>
  <c r="M16" i="3"/>
  <c r="M17" i="3"/>
  <c r="M18" i="3"/>
  <c r="N18" i="3" s="1"/>
  <c r="M19" i="3"/>
  <c r="N19" i="3" s="1"/>
  <c r="M20" i="3"/>
  <c r="N20" i="3" s="1"/>
  <c r="N16" i="3" l="1"/>
  <c r="N15" i="3"/>
  <c r="N17" i="3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8" i="3"/>
  <c r="N8" i="3" s="1"/>
  <c r="M7" i="3"/>
  <c r="N7" i="3" s="1"/>
  <c r="H6" i="3" l="1"/>
  <c r="I6" i="3"/>
  <c r="J6" i="3"/>
  <c r="K6" i="3"/>
  <c r="L6" i="3"/>
  <c r="M22" i="3" l="1"/>
  <c r="N21" i="3"/>
  <c r="N22" i="3" l="1"/>
  <c r="N23" i="3" s="1"/>
</calcChain>
</file>

<file path=xl/sharedStrings.xml><?xml version="1.0" encoding="utf-8"?>
<sst xmlns="http://schemas.openxmlformats.org/spreadsheetml/2006/main" count="123" uniqueCount="44">
  <si>
    <t>Item</t>
  </si>
  <si>
    <t>Desc</t>
  </si>
  <si>
    <t>2nd Year</t>
  </si>
  <si>
    <t>3rd Year</t>
  </si>
  <si>
    <t>4th Year</t>
  </si>
  <si>
    <t>5th Year</t>
  </si>
  <si>
    <t>Discount Factor @10%</t>
  </si>
  <si>
    <t xml:space="preserve">Name of the Bidder: </t>
  </si>
  <si>
    <t>Place :</t>
  </si>
  <si>
    <t>Authorized Signatory</t>
  </si>
  <si>
    <t>Name :</t>
  </si>
  <si>
    <t>Date :</t>
  </si>
  <si>
    <t>Designation :</t>
  </si>
  <si>
    <t>PV(Rs)</t>
  </si>
  <si>
    <t>Total(Rs)</t>
  </si>
  <si>
    <t>1st Year</t>
  </si>
  <si>
    <t>Grand Indicative Cost (NPV) - Figure to be Quoted in Online Reverse Auction</t>
  </si>
  <si>
    <t>Bidder to Check the Correctness of the  Grant Indicative Cost and NPV Computation, the provided template and formulae are only suggestive /facilitators for computation.</t>
  </si>
  <si>
    <t>Grand Indicative Cost</t>
  </si>
  <si>
    <t xml:space="preserve"> Refer  Business Rules for Online Reverse Auction</t>
  </si>
  <si>
    <t>Qty</t>
  </si>
  <si>
    <t>COMMERCIAL BID (Indicative Pricing)</t>
  </si>
  <si>
    <t>On Delivery</t>
  </si>
  <si>
    <t>OEM</t>
  </si>
  <si>
    <t>Make/Model</t>
  </si>
  <si>
    <t>X</t>
  </si>
  <si>
    <t>As per RFP</t>
  </si>
  <si>
    <t>Direct Premium Support with 24x7x365 with OEM. Vendor to provide this support for all of above components</t>
  </si>
  <si>
    <t>OEM Audit</t>
  </si>
  <si>
    <t>Life Insurance Corporation of India – RFP/Tender for onboarding System Integrator (SI) to Implement Network Security Tools</t>
  </si>
  <si>
    <t>CASB Solution inclusive of all components (software, licenses, other equipments, etc. and its implementation) as per technical specifications</t>
  </si>
  <si>
    <t>NAC Solution inclusive of all components (software, licenses, other equipments, etc. and its implementation) as per technical specifications</t>
  </si>
  <si>
    <t>SSLO Solution inclusive of all components (software, licenses, other equipments, etc. and its implementation) as per technical specifications</t>
  </si>
  <si>
    <t>WAF Solution inclusive of all components (software, licenses, other equipments, etc. and its implementation) as per technical specifications</t>
  </si>
  <si>
    <t>VDI Solution inclusive of all components (software, licenses, other equipments, etc. and its implementation) as per technical specifications</t>
  </si>
  <si>
    <t>MDM Solution inclusive of all components (software, licenses, other equipments, etc. and its implementation) as per technical specifications</t>
  </si>
  <si>
    <t>API Gateway, Management and Security Solution inclusive of all components (software, licenses, other equipments, etc. and its implementation) as per technical specifications</t>
  </si>
  <si>
    <t>Additional 5000 IPs for NAC Solution for future scalablity (Price Discovery)</t>
  </si>
  <si>
    <t>Additional 500 VDI licenses for future scalablity (Price Discovery)</t>
  </si>
  <si>
    <t>Additional 50 WAF licenses for future scalablity (Price Discovery)</t>
  </si>
  <si>
    <t>Additional 100 API licenses for future scalablity (Price Discovery)</t>
  </si>
  <si>
    <t>Additional 1000 MDM licenses for future scalablity (Price Discovery)</t>
  </si>
  <si>
    <t>On-Site Resource Support as per count mentioned in RFP</t>
  </si>
  <si>
    <t>Ref : LIC-CO/IT-BPR/NW/RFP/2023-2024/NS dated 06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</si>
</sst>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32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center"/>
    </xf>
    <xf numFmtId="0" fontId="7" fillId="0" borderId="2" xfId="1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7" fillId="0" borderId="2" xfId="1" applyFont="1" applyFill="1" applyBorder="1" applyAlignment="1" applyProtection="1">
      <alignment horizontal="right" vertical="center" wrapText="1"/>
    </xf>
    <xf numFmtId="1" fontId="7" fillId="0" borderId="2" xfId="1" applyNumberFormat="1" applyFont="1" applyBorder="1" applyAlignment="1" applyProtection="1">
      <alignment horizontal="right" vertical="center" wrapText="1"/>
    </xf>
    <xf numFmtId="1" fontId="7" fillId="3" borderId="2" xfId="1" applyNumberFormat="1" applyFont="1" applyFill="1" applyBorder="1" applyAlignment="1" applyProtection="1">
      <alignment horizontal="right" vertical="center" wrapText="1"/>
    </xf>
    <xf numFmtId="164" fontId="8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vertical="center" wrapText="1"/>
      <protection locked="0"/>
    </xf>
    <xf numFmtId="3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8" fillId="5" borderId="2" xfId="0" applyFont="1" applyFill="1" applyBorder="1" applyAlignment="1" applyProtection="1">
      <alignment horizontal="center" vertical="top"/>
    </xf>
    <xf numFmtId="0" fontId="7" fillId="0" borderId="2" xfId="1" applyFont="1" applyBorder="1" applyAlignment="1" applyProtection="1">
      <alignment horizontal="center" vertical="center"/>
    </xf>
    <xf numFmtId="1" fontId="6" fillId="2" borderId="2" xfId="1" applyNumberFormat="1" applyFont="1" applyFill="1" applyBorder="1" applyAlignment="1" applyProtection="1">
      <alignment horizontal="right" vertical="center" wrapText="1"/>
    </xf>
    <xf numFmtId="0" fontId="7" fillId="0" borderId="2" xfId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top"/>
    </xf>
    <xf numFmtId="0" fontId="6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N32"/>
  <sheetViews>
    <sheetView showGridLines="0" tabSelected="1" zoomScale="80" zoomScaleNormal="80" zoomScaleSheetLayoutView="70" workbookViewId="0">
      <selection activeCell="D3" sqref="D3:N3"/>
    </sheetView>
  </sheetViews>
  <sheetFormatPr defaultColWidth="9.140625" defaultRowHeight="12" x14ac:dyDescent="0.25"/>
  <cols>
    <col min="1" max="1" width="2.7109375" style="1" customWidth="1"/>
    <col min="2" max="2" width="5.140625" style="1" bestFit="1" customWidth="1"/>
    <col min="3" max="3" width="86" style="1" customWidth="1"/>
    <col min="4" max="4" width="32.28515625" style="1" customWidth="1"/>
    <col min="5" max="5" width="31.85546875" style="1" customWidth="1"/>
    <col min="6" max="6" width="15.7109375" style="1" customWidth="1"/>
    <col min="7" max="7" width="24.28515625" style="1" customWidth="1"/>
    <col min="8" max="14" width="20.7109375" style="1" customWidth="1"/>
    <col min="15" max="16384" width="9.140625" style="1"/>
  </cols>
  <sheetData>
    <row r="1" spans="2:14" ht="15.75" x14ac:dyDescent="0.25">
      <c r="B1" s="26" t="s">
        <v>43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2:14" ht="22.5" customHeight="1" x14ac:dyDescent="0.25">
      <c r="B2" s="27" t="s">
        <v>29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2:14" ht="21" customHeight="1" x14ac:dyDescent="0.25">
      <c r="B3" s="30" t="s">
        <v>7</v>
      </c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20.25" customHeight="1" x14ac:dyDescent="0.25">
      <c r="B4" s="28" t="s">
        <v>21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s="2" customFormat="1" ht="18" customHeight="1" x14ac:dyDescent="0.25">
      <c r="B5" s="29" t="s">
        <v>0</v>
      </c>
      <c r="C5" s="17" t="s">
        <v>1</v>
      </c>
      <c r="D5" s="29" t="s">
        <v>23</v>
      </c>
      <c r="E5" s="29" t="s">
        <v>24</v>
      </c>
      <c r="F5" s="29" t="s">
        <v>20</v>
      </c>
      <c r="G5" s="29" t="s">
        <v>22</v>
      </c>
      <c r="H5" s="17" t="s">
        <v>15</v>
      </c>
      <c r="I5" s="17" t="s">
        <v>2</v>
      </c>
      <c r="J5" s="17" t="s">
        <v>3</v>
      </c>
      <c r="K5" s="17" t="s">
        <v>4</v>
      </c>
      <c r="L5" s="17" t="s">
        <v>5</v>
      </c>
      <c r="M5" s="29" t="s">
        <v>14</v>
      </c>
      <c r="N5" s="29" t="s">
        <v>13</v>
      </c>
    </row>
    <row r="6" spans="2:14" ht="18.75" customHeight="1" x14ac:dyDescent="0.25">
      <c r="B6" s="29"/>
      <c r="C6" s="4" t="s">
        <v>6</v>
      </c>
      <c r="D6" s="29"/>
      <c r="E6" s="29"/>
      <c r="F6" s="29"/>
      <c r="G6" s="29"/>
      <c r="H6" s="11">
        <f>1/1.1</f>
        <v>0.90909090909090906</v>
      </c>
      <c r="I6" s="11">
        <f>1/(1.1)^2</f>
        <v>0.82644628099173545</v>
      </c>
      <c r="J6" s="11">
        <f>1/(1.1)^3</f>
        <v>0.75131480090157754</v>
      </c>
      <c r="K6" s="11">
        <f>1/(1.1)^4</f>
        <v>0.68301345536507052</v>
      </c>
      <c r="L6" s="11">
        <f>1/(1.1)^5</f>
        <v>0.62092132305915493</v>
      </c>
      <c r="M6" s="29"/>
      <c r="N6" s="29"/>
    </row>
    <row r="7" spans="2:14" ht="28.5" x14ac:dyDescent="0.25">
      <c r="B7" s="18">
        <v>1</v>
      </c>
      <c r="C7" s="4" t="s">
        <v>30</v>
      </c>
      <c r="D7" s="15"/>
      <c r="E7" s="15"/>
      <c r="F7" s="14" t="s">
        <v>26</v>
      </c>
      <c r="G7" s="16"/>
      <c r="H7" s="9" t="s">
        <v>25</v>
      </c>
      <c r="I7" s="9" t="s">
        <v>25</v>
      </c>
      <c r="J7" s="9" t="s">
        <v>25</v>
      </c>
      <c r="K7" s="9" t="s">
        <v>25</v>
      </c>
      <c r="L7" s="9" t="s">
        <v>25</v>
      </c>
      <c r="M7" s="9">
        <f>G7</f>
        <v>0</v>
      </c>
      <c r="N7" s="9">
        <f>M7</f>
        <v>0</v>
      </c>
    </row>
    <row r="8" spans="2:14" ht="28.5" x14ac:dyDescent="0.25">
      <c r="B8" s="18">
        <v>2</v>
      </c>
      <c r="C8" s="4" t="s">
        <v>31</v>
      </c>
      <c r="D8" s="15"/>
      <c r="E8" s="15"/>
      <c r="F8" s="14" t="s">
        <v>26</v>
      </c>
      <c r="G8" s="16"/>
      <c r="H8" s="9" t="s">
        <v>25</v>
      </c>
      <c r="I8" s="9" t="s">
        <v>25</v>
      </c>
      <c r="J8" s="9" t="s">
        <v>25</v>
      </c>
      <c r="K8" s="9" t="s">
        <v>25</v>
      </c>
      <c r="L8" s="9" t="s">
        <v>25</v>
      </c>
      <c r="M8" s="9">
        <f>G8</f>
        <v>0</v>
      </c>
      <c r="N8" s="9">
        <f>M8</f>
        <v>0</v>
      </c>
    </row>
    <row r="9" spans="2:14" ht="28.5" x14ac:dyDescent="0.25">
      <c r="B9" s="18">
        <v>3</v>
      </c>
      <c r="C9" s="4" t="s">
        <v>32</v>
      </c>
      <c r="D9" s="15"/>
      <c r="E9" s="15"/>
      <c r="F9" s="14" t="s">
        <v>26</v>
      </c>
      <c r="G9" s="16"/>
      <c r="H9" s="9" t="s">
        <v>25</v>
      </c>
      <c r="I9" s="9" t="s">
        <v>25</v>
      </c>
      <c r="J9" s="9" t="s">
        <v>25</v>
      </c>
      <c r="K9" s="9" t="s">
        <v>25</v>
      </c>
      <c r="L9" s="9" t="s">
        <v>25</v>
      </c>
      <c r="M9" s="9">
        <f t="shared" ref="M9:M20" si="0">G9</f>
        <v>0</v>
      </c>
      <c r="N9" s="9">
        <f t="shared" ref="N9:N17" si="1">M9</f>
        <v>0</v>
      </c>
    </row>
    <row r="10" spans="2:14" ht="28.5" x14ac:dyDescent="0.25">
      <c r="B10" s="18">
        <v>4</v>
      </c>
      <c r="C10" s="4" t="s">
        <v>33</v>
      </c>
      <c r="D10" s="15"/>
      <c r="E10" s="15"/>
      <c r="F10" s="14" t="s">
        <v>26</v>
      </c>
      <c r="G10" s="16"/>
      <c r="H10" s="9" t="s">
        <v>25</v>
      </c>
      <c r="I10" s="9" t="s">
        <v>25</v>
      </c>
      <c r="J10" s="9" t="s">
        <v>25</v>
      </c>
      <c r="K10" s="9" t="s">
        <v>25</v>
      </c>
      <c r="L10" s="9" t="s">
        <v>25</v>
      </c>
      <c r="M10" s="9">
        <f t="shared" si="0"/>
        <v>0</v>
      </c>
      <c r="N10" s="9">
        <f t="shared" si="1"/>
        <v>0</v>
      </c>
    </row>
    <row r="11" spans="2:14" ht="28.5" x14ac:dyDescent="0.25">
      <c r="B11" s="18">
        <v>5</v>
      </c>
      <c r="C11" s="4" t="s">
        <v>34</v>
      </c>
      <c r="D11" s="15"/>
      <c r="E11" s="15"/>
      <c r="F11" s="14" t="s">
        <v>26</v>
      </c>
      <c r="G11" s="16"/>
      <c r="H11" s="9" t="s">
        <v>25</v>
      </c>
      <c r="I11" s="9" t="s">
        <v>25</v>
      </c>
      <c r="J11" s="9" t="s">
        <v>25</v>
      </c>
      <c r="K11" s="9" t="s">
        <v>25</v>
      </c>
      <c r="L11" s="9" t="s">
        <v>25</v>
      </c>
      <c r="M11" s="9">
        <f t="shared" si="0"/>
        <v>0</v>
      </c>
      <c r="N11" s="9">
        <f t="shared" si="1"/>
        <v>0</v>
      </c>
    </row>
    <row r="12" spans="2:14" ht="28.5" x14ac:dyDescent="0.25">
      <c r="B12" s="18">
        <v>6</v>
      </c>
      <c r="C12" s="4" t="s">
        <v>36</v>
      </c>
      <c r="D12" s="15"/>
      <c r="E12" s="15"/>
      <c r="F12" s="14" t="s">
        <v>26</v>
      </c>
      <c r="G12" s="16"/>
      <c r="H12" s="9" t="s">
        <v>25</v>
      </c>
      <c r="I12" s="9" t="s">
        <v>25</v>
      </c>
      <c r="J12" s="9" t="s">
        <v>25</v>
      </c>
      <c r="K12" s="9" t="s">
        <v>25</v>
      </c>
      <c r="L12" s="9" t="s">
        <v>25</v>
      </c>
      <c r="M12" s="9">
        <f t="shared" si="0"/>
        <v>0</v>
      </c>
      <c r="N12" s="9">
        <f t="shared" si="1"/>
        <v>0</v>
      </c>
    </row>
    <row r="13" spans="2:14" ht="28.5" x14ac:dyDescent="0.25">
      <c r="B13" s="18">
        <v>7</v>
      </c>
      <c r="C13" s="4" t="s">
        <v>35</v>
      </c>
      <c r="D13" s="15"/>
      <c r="E13" s="15"/>
      <c r="F13" s="14" t="s">
        <v>26</v>
      </c>
      <c r="G13" s="16"/>
      <c r="H13" s="9" t="s">
        <v>25</v>
      </c>
      <c r="I13" s="9" t="s">
        <v>25</v>
      </c>
      <c r="J13" s="9" t="s">
        <v>25</v>
      </c>
      <c r="K13" s="9" t="s">
        <v>25</v>
      </c>
      <c r="L13" s="9" t="s">
        <v>25</v>
      </c>
      <c r="M13" s="9">
        <f t="shared" si="0"/>
        <v>0</v>
      </c>
      <c r="N13" s="9">
        <f t="shared" si="1"/>
        <v>0</v>
      </c>
    </row>
    <row r="14" spans="2:14" ht="28.5" x14ac:dyDescent="0.25">
      <c r="B14" s="18">
        <v>8</v>
      </c>
      <c r="C14" s="4" t="s">
        <v>27</v>
      </c>
      <c r="D14" s="15"/>
      <c r="E14" s="15"/>
      <c r="F14" s="14" t="s">
        <v>26</v>
      </c>
      <c r="G14" s="16"/>
      <c r="H14" s="9" t="s">
        <v>25</v>
      </c>
      <c r="I14" s="9" t="s">
        <v>25</v>
      </c>
      <c r="J14" s="9" t="s">
        <v>25</v>
      </c>
      <c r="K14" s="9" t="s">
        <v>25</v>
      </c>
      <c r="L14" s="9" t="s">
        <v>25</v>
      </c>
      <c r="M14" s="9">
        <f t="shared" si="0"/>
        <v>0</v>
      </c>
      <c r="N14" s="9">
        <f t="shared" si="1"/>
        <v>0</v>
      </c>
    </row>
    <row r="15" spans="2:14" ht="14.25" x14ac:dyDescent="0.25">
      <c r="B15" s="18">
        <v>9</v>
      </c>
      <c r="C15" s="4" t="s">
        <v>28</v>
      </c>
      <c r="D15" s="15"/>
      <c r="E15" s="15"/>
      <c r="F15" s="8">
        <v>6</v>
      </c>
      <c r="G15" s="16"/>
      <c r="H15" s="9" t="s">
        <v>25</v>
      </c>
      <c r="I15" s="9" t="s">
        <v>25</v>
      </c>
      <c r="J15" s="9" t="s">
        <v>25</v>
      </c>
      <c r="K15" s="9" t="s">
        <v>25</v>
      </c>
      <c r="L15" s="9" t="s">
        <v>25</v>
      </c>
      <c r="M15" s="9">
        <f t="shared" si="0"/>
        <v>0</v>
      </c>
      <c r="N15" s="9">
        <f t="shared" si="1"/>
        <v>0</v>
      </c>
    </row>
    <row r="16" spans="2:14" ht="14.25" x14ac:dyDescent="0.25">
      <c r="B16" s="18">
        <v>10</v>
      </c>
      <c r="C16" s="4" t="s">
        <v>37</v>
      </c>
      <c r="D16" s="15"/>
      <c r="E16" s="15"/>
      <c r="F16" s="8">
        <v>5000</v>
      </c>
      <c r="G16" s="16"/>
      <c r="H16" s="9" t="s">
        <v>25</v>
      </c>
      <c r="I16" s="9" t="s">
        <v>25</v>
      </c>
      <c r="J16" s="9" t="s">
        <v>25</v>
      </c>
      <c r="K16" s="9" t="s">
        <v>25</v>
      </c>
      <c r="L16" s="9" t="s">
        <v>25</v>
      </c>
      <c r="M16" s="9">
        <f t="shared" si="0"/>
        <v>0</v>
      </c>
      <c r="N16" s="9">
        <f t="shared" si="1"/>
        <v>0</v>
      </c>
    </row>
    <row r="17" spans="2:14" ht="14.25" x14ac:dyDescent="0.25">
      <c r="B17" s="18">
        <v>11</v>
      </c>
      <c r="C17" s="4" t="s">
        <v>39</v>
      </c>
      <c r="D17" s="15"/>
      <c r="E17" s="15"/>
      <c r="F17" s="8">
        <v>50</v>
      </c>
      <c r="G17" s="16"/>
      <c r="H17" s="9" t="s">
        <v>25</v>
      </c>
      <c r="I17" s="9" t="s">
        <v>25</v>
      </c>
      <c r="J17" s="9" t="s">
        <v>25</v>
      </c>
      <c r="K17" s="9" t="s">
        <v>25</v>
      </c>
      <c r="L17" s="9" t="s">
        <v>25</v>
      </c>
      <c r="M17" s="9">
        <f t="shared" si="0"/>
        <v>0</v>
      </c>
      <c r="N17" s="9">
        <f t="shared" si="1"/>
        <v>0</v>
      </c>
    </row>
    <row r="18" spans="2:14" ht="14.25" x14ac:dyDescent="0.25">
      <c r="B18" s="18">
        <v>12</v>
      </c>
      <c r="C18" s="4" t="s">
        <v>38</v>
      </c>
      <c r="D18" s="15"/>
      <c r="E18" s="15"/>
      <c r="F18" s="8">
        <v>500</v>
      </c>
      <c r="G18" s="16"/>
      <c r="H18" s="9" t="s">
        <v>25</v>
      </c>
      <c r="I18" s="9" t="s">
        <v>25</v>
      </c>
      <c r="J18" s="9" t="s">
        <v>25</v>
      </c>
      <c r="K18" s="9" t="s">
        <v>25</v>
      </c>
      <c r="L18" s="9" t="s">
        <v>25</v>
      </c>
      <c r="M18" s="9">
        <f t="shared" si="0"/>
        <v>0</v>
      </c>
      <c r="N18" s="9">
        <f t="shared" ref="N18:N20" si="2">M18</f>
        <v>0</v>
      </c>
    </row>
    <row r="19" spans="2:14" ht="14.25" x14ac:dyDescent="0.25">
      <c r="B19" s="18">
        <v>13</v>
      </c>
      <c r="C19" s="4" t="s">
        <v>40</v>
      </c>
      <c r="D19" s="15"/>
      <c r="E19" s="15"/>
      <c r="F19" s="8">
        <v>100</v>
      </c>
      <c r="G19" s="16"/>
      <c r="H19" s="9" t="s">
        <v>25</v>
      </c>
      <c r="I19" s="9" t="s">
        <v>25</v>
      </c>
      <c r="J19" s="9" t="s">
        <v>25</v>
      </c>
      <c r="K19" s="9" t="s">
        <v>25</v>
      </c>
      <c r="L19" s="9" t="s">
        <v>25</v>
      </c>
      <c r="M19" s="9">
        <f t="shared" si="0"/>
        <v>0</v>
      </c>
      <c r="N19" s="9">
        <f t="shared" si="2"/>
        <v>0</v>
      </c>
    </row>
    <row r="20" spans="2:14" ht="14.25" x14ac:dyDescent="0.25">
      <c r="B20" s="18">
        <v>14</v>
      </c>
      <c r="C20" s="4" t="s">
        <v>41</v>
      </c>
      <c r="D20" s="15"/>
      <c r="E20" s="15"/>
      <c r="F20" s="8">
        <v>1000</v>
      </c>
      <c r="G20" s="16"/>
      <c r="H20" s="9" t="s">
        <v>25</v>
      </c>
      <c r="I20" s="9" t="s">
        <v>25</v>
      </c>
      <c r="J20" s="9" t="s">
        <v>25</v>
      </c>
      <c r="K20" s="9" t="s">
        <v>25</v>
      </c>
      <c r="L20" s="9" t="s">
        <v>25</v>
      </c>
      <c r="M20" s="9">
        <f t="shared" si="0"/>
        <v>0</v>
      </c>
      <c r="N20" s="9">
        <f t="shared" si="2"/>
        <v>0</v>
      </c>
    </row>
    <row r="21" spans="2:14" ht="14.25" x14ac:dyDescent="0.25">
      <c r="B21" s="18">
        <v>15</v>
      </c>
      <c r="C21" s="4" t="s">
        <v>42</v>
      </c>
      <c r="D21" s="8" t="s">
        <v>25</v>
      </c>
      <c r="E21" s="8" t="s">
        <v>25</v>
      </c>
      <c r="F21" s="20"/>
      <c r="G21" s="8" t="s">
        <v>25</v>
      </c>
      <c r="H21" s="16"/>
      <c r="I21" s="16"/>
      <c r="J21" s="16"/>
      <c r="K21" s="16"/>
      <c r="L21" s="16"/>
      <c r="M21" s="9">
        <f>SUM(H21:L21)</f>
        <v>0</v>
      </c>
      <c r="N21" s="9">
        <f t="shared" ref="N21" si="3">(($H$6*H21)+($I$6*I21)+($J$6*J21)+($K$6*K21)+($L$6*L21))*F21</f>
        <v>0</v>
      </c>
    </row>
    <row r="22" spans="2:14" ht="21" customHeight="1" x14ac:dyDescent="0.25">
      <c r="B22" s="23" t="s">
        <v>18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10">
        <f>SUM(M7:M21)</f>
        <v>0</v>
      </c>
      <c r="N22" s="10">
        <f>SUM(N7:N21)</f>
        <v>0</v>
      </c>
    </row>
    <row r="23" spans="2:14" ht="21" customHeight="1" x14ac:dyDescent="0.25">
      <c r="B23" s="22" t="s">
        <v>16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19">
        <f>N22</f>
        <v>0</v>
      </c>
    </row>
    <row r="24" spans="2:14" ht="21" customHeight="1" x14ac:dyDescent="0.25"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2:14" ht="14.25" x14ac:dyDescent="0.25">
      <c r="B25" s="24" t="s">
        <v>19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2:14" ht="35.25" customHeight="1" x14ac:dyDescent="0.25">
      <c r="B26" s="25" t="s">
        <v>17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2:14" ht="15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6"/>
      <c r="N27" s="6"/>
    </row>
    <row r="28" spans="2:14" ht="35.25" customHeight="1" x14ac:dyDescent="0.25">
      <c r="B28" s="21" t="s">
        <v>8</v>
      </c>
      <c r="C28" s="21"/>
      <c r="D28" s="13"/>
      <c r="E28" s="13"/>
      <c r="F28" s="7"/>
      <c r="G28" s="12"/>
      <c r="H28" s="21" t="s">
        <v>9</v>
      </c>
      <c r="I28" s="21"/>
      <c r="J28" s="5"/>
      <c r="K28" s="5"/>
      <c r="L28" s="5"/>
      <c r="M28" s="6"/>
      <c r="N28" s="6"/>
    </row>
    <row r="29" spans="2:14" ht="15" x14ac:dyDescent="0.25">
      <c r="B29" s="5"/>
      <c r="C29" s="5"/>
      <c r="D29" s="5"/>
      <c r="E29" s="5"/>
      <c r="F29" s="5"/>
      <c r="G29" s="5"/>
      <c r="H29" s="21" t="s">
        <v>10</v>
      </c>
      <c r="I29" s="21"/>
      <c r="J29" s="5"/>
      <c r="K29" s="5"/>
      <c r="L29" s="5"/>
      <c r="M29" s="6"/>
      <c r="N29" s="6"/>
    </row>
    <row r="30" spans="2:14" ht="15" x14ac:dyDescent="0.25">
      <c r="B30" s="21" t="s">
        <v>11</v>
      </c>
      <c r="C30" s="21"/>
      <c r="D30" s="13"/>
      <c r="E30" s="13"/>
      <c r="F30" s="7"/>
      <c r="G30" s="12"/>
      <c r="H30" s="21" t="s">
        <v>12</v>
      </c>
      <c r="I30" s="21"/>
      <c r="J30" s="5"/>
      <c r="K30" s="5"/>
      <c r="L30" s="5"/>
      <c r="M30" s="6"/>
      <c r="N30" s="6"/>
    </row>
    <row r="31" spans="2:14" ht="15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2:14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sheetProtection password="D540" sheet="1" objects="1" scenarios="1" selectLockedCells="1"/>
  <mergeCells count="21">
    <mergeCell ref="B1:N1"/>
    <mergeCell ref="B2:N2"/>
    <mergeCell ref="B4:N4"/>
    <mergeCell ref="B5:B6"/>
    <mergeCell ref="F5:F6"/>
    <mergeCell ref="M5:M6"/>
    <mergeCell ref="N5:N6"/>
    <mergeCell ref="G5:G6"/>
    <mergeCell ref="E5:E6"/>
    <mergeCell ref="D5:D6"/>
    <mergeCell ref="B3:C3"/>
    <mergeCell ref="D3:N3"/>
    <mergeCell ref="H29:I29"/>
    <mergeCell ref="B30:C30"/>
    <mergeCell ref="H30:I30"/>
    <mergeCell ref="B23:M23"/>
    <mergeCell ref="B22:L22"/>
    <mergeCell ref="B25:N25"/>
    <mergeCell ref="B26:N26"/>
    <mergeCell ref="B28:C28"/>
    <mergeCell ref="H28:I28"/>
  </mergeCells>
  <conditionalFormatting sqref="I15:L21">
    <cfRule type="cellIs" dxfId="1" priority="3" stopIfTrue="1" operator="equal">
      <formula>"QUOTE FOR ALL ITEMS"</formula>
    </cfRule>
  </conditionalFormatting>
  <conditionalFormatting sqref="M22:N22 N22:N23">
    <cfRule type="cellIs" dxfId="0" priority="1" stopIfTrue="1" operator="equal">
      <formula>"QUOTE FOR ALL ITEMS"</formula>
    </cfRule>
  </conditionalFormatting>
  <pageMargins left="0.25" right="0" top="0.5" bottom="0.25" header="0" footer="0"/>
  <pageSetup paperSize="8" scale="59" orientation="landscape" r:id="rId1"/>
  <ignoredErrors>
    <ignoredError sqref="M22 N22:N23 N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Bid Indicative Price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Pramod.Kumar</dc:creator>
  <cp:lastModifiedBy>V PYDESWARARAO</cp:lastModifiedBy>
  <cp:lastPrinted>2023-12-14T11:43:04Z</cp:lastPrinted>
  <dcterms:created xsi:type="dcterms:W3CDTF">2015-08-13T06:45:58Z</dcterms:created>
  <dcterms:modified xsi:type="dcterms:W3CDTF">2024-02-06T06:29:35Z</dcterms:modified>
</cp:coreProperties>
</file>